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defaultThemeVersion="124226"/>
  <xr:revisionPtr revIDLastSave="906" documentId="11_8A38C125517C7D7BD7153B323275AD7309BD281F" xr6:coauthVersionLast="47" xr6:coauthVersionMax="47" xr10:uidLastSave="{393F196B-0D25-4E0E-9A44-4347E668F6E1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List1!$A$1:$S$23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1" l="1"/>
  <c r="S10" i="1" s="1"/>
  <c r="S11" i="1" s="1"/>
  <c r="Q20" i="1"/>
  <c r="S20" i="1" l="1"/>
  <c r="S21" i="1" s="1"/>
</calcChain>
</file>

<file path=xl/sharedStrings.xml><?xml version="1.0" encoding="utf-8"?>
<sst xmlns="http://schemas.openxmlformats.org/spreadsheetml/2006/main" count="22" uniqueCount="20">
  <si>
    <t>-</t>
  </si>
  <si>
    <t>Pořadové číslo</t>
  </si>
  <si>
    <t xml:space="preserve">Část plnění veřejné zakázky </t>
  </si>
  <si>
    <t xml:space="preserve">Předloha pro zpracování ceny plnění </t>
  </si>
  <si>
    <t>Hodinové sazby podle Přílohy č. 3 (Odměna a platba) smlouvy za výkon doplňkových činností podle Přílohy č. 1 (Rozsah služeb) smlouvy.</t>
  </si>
  <si>
    <t>B) ETAPA PLNĚNÍ Č. 2 - POSKYTOVÁNÍ SERVISNÍCH SLUŽEB K IMPLEMENTOVANÉMU INFORMAČNÍMU SYSTÉMU</t>
  </si>
  <si>
    <t>CELKOVÁ NABÍDKOVÁ CENA PRO ÚČELY HODNOCENÍ NABÍDEK V KRITÉRIU HODNOCENÍ "NABÍDKOVÁ CENA ZA POSKYTOVÁNÍ SERVISNÍCH SLUŽEB" V KČ BEZ DPH</t>
  </si>
  <si>
    <t>B) ETAPA PLNĚNÍ Č. 3 - SLUŽBY ROZVOJE IMPLEMENTOVANÉHO INFORMAČNÍHO SYSTÉMU</t>
  </si>
  <si>
    <t>Předpokládaná výše odměny za služby rozvoje implementovaného informačního systému v Kč bez DPH</t>
  </si>
  <si>
    <t>CELKOVÁ NABÍDKOVÁ CENA PRO ÚČELY HODNOCENÍ NABÍDEK V KRITÉRIU HODNOCENÍ "NABÍDKOVÁ CENA ZA POSKYTOVÁNÍ SLUŽEB ROZVOJE" V KČ BEZ DPH</t>
  </si>
  <si>
    <r>
      <t xml:space="preserve">Cena za poskytování servisních služeb po dobu 1 měsíce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</si>
  <si>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Požadovaná doba poskytování servisních služeb (v měsících)</t>
  </si>
  <si>
    <t>Celková cena za poskytování servisních služeb po dobu 48 měsíců v Kč bez DPH</t>
  </si>
  <si>
    <t>Nabídková cena za poskytování servisních služeb k implementovanému informačnímu systému dle Přílohy č. 3b dokumentace zadávacího řízení</t>
  </si>
  <si>
    <t xml:space="preserve">Příloha č. 4b dokumentace zadávacího řízení </t>
  </si>
  <si>
    <r>
      <t xml:space="preserve">Cena za poskytování servisních služeb po dobu 1 měsíce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</si>
  <si>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Nabídková cena za 1 hodinu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</si>
  <si>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Předpokládaný počet hodin v rámci plnění veřejné zakázky</t>
  </si>
  <si>
    <r>
      <t xml:space="preserve">Nabídková cena za 1 hodinu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</si>
  <si>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Nabídková cena za 1 hodinu služeb rozvoje implementovaného informačního systému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</si>
</sst>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0" xfId="0" applyFont="1" applyFill="1"/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4" fillId="2" borderId="0" xfId="1" applyNumberFormat="1" applyFont="1" applyFill="1" applyAlignment="1" applyProtection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2" borderId="0" xfId="0" applyFont="1" applyFill="1" applyAlignment="1" applyProtection="1">
      <alignment horizont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11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Protection="1"/>
    <xf numFmtId="0" fontId="14" fillId="6" borderId="2" xfId="0" applyFont="1" applyFill="1" applyBorder="1" applyAlignment="1" applyProtection="1">
      <alignment horizontal="left"/>
    </xf>
    <xf numFmtId="0" fontId="14" fillId="6" borderId="0" xfId="0" applyFont="1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0" fontId="11" fillId="4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vertical="center" wrapText="1"/>
    </xf>
    <xf numFmtId="2" fontId="8" fillId="0" borderId="1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164" fontId="5" fillId="5" borderId="1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</xf>
    <xf numFmtId="164" fontId="5" fillId="2" borderId="0" xfId="0" applyNumberFormat="1" applyFont="1" applyFill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left" vertical="center" wrapText="1"/>
    </xf>
    <xf numFmtId="0" fontId="15" fillId="2" borderId="1" xfId="0" applyFont="1" applyFill="1" applyBorder="1" applyAlignment="1" applyProtection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2"/>
  <sheetViews>
    <sheetView tabSelected="1" view="pageBreakPreview" zoomScale="58" zoomScaleNormal="75" zoomScaleSheetLayoutView="40" zoomScalePageLayoutView="70" workbookViewId="0">
      <selection activeCell="P20" sqref="P20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51.42578125" style="2" customWidth="1"/>
    <col min="17" max="17" width="47.28515625" style="4" customWidth="1"/>
    <col min="18" max="18" width="33.140625" style="1" customWidth="1"/>
    <col min="19" max="19" width="63.28515625" style="1" customWidth="1"/>
    <col min="20" max="20" width="65.42578125" style="1" customWidth="1"/>
    <col min="21" max="16384" width="9.85546875" style="1"/>
  </cols>
  <sheetData>
    <row r="1" spans="1:20" ht="22.5" customHeight="1" x14ac:dyDescent="0.35">
      <c r="A1" s="13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2"/>
    </row>
    <row r="2" spans="1:20" ht="22.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2"/>
    </row>
    <row r="3" spans="1:20" ht="22.5" customHeight="1" x14ac:dyDescent="0.2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2"/>
    </row>
    <row r="4" spans="1:20" ht="22.5" customHeight="1" x14ac:dyDescent="0.2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2"/>
    </row>
    <row r="5" spans="1:20" ht="21" x14ac:dyDescent="0.2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  <c r="S5" s="20"/>
      <c r="T5" s="12"/>
    </row>
    <row r="6" spans="1:20" ht="23.25" customHeight="1" x14ac:dyDescent="0.4">
      <c r="A6" s="21" t="s">
        <v>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20" s="5" customFormat="1" ht="23.25" customHeight="1" x14ac:dyDescent="0.4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20" ht="20.25" customHeight="1" x14ac:dyDescent="0.2">
      <c r="A8" s="24" t="s">
        <v>1</v>
      </c>
      <c r="B8" s="24" t="s">
        <v>2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  <c r="P8" s="24" t="s">
        <v>15</v>
      </c>
      <c r="Q8" s="24" t="s">
        <v>10</v>
      </c>
      <c r="R8" s="24" t="s">
        <v>11</v>
      </c>
      <c r="S8" s="24" t="s">
        <v>12</v>
      </c>
    </row>
    <row r="9" spans="1:20" ht="132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  <c r="P9" s="24"/>
      <c r="Q9" s="24"/>
      <c r="R9" s="24"/>
      <c r="S9" s="24"/>
    </row>
    <row r="10" spans="1:20" ht="43.5" customHeight="1" x14ac:dyDescent="0.2">
      <c r="A10" s="26">
        <v>1</v>
      </c>
      <c r="B10" s="27" t="s">
        <v>13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8"/>
      <c r="P10" s="6">
        <v>0</v>
      </c>
      <c r="Q10" s="7">
        <f t="shared" ref="Q10" si="0">ROUND(P10,2)</f>
        <v>0</v>
      </c>
      <c r="R10" s="29">
        <v>48</v>
      </c>
      <c r="S10" s="30">
        <f>Q10*R10</f>
        <v>0</v>
      </c>
    </row>
    <row r="11" spans="1:20" ht="43.5" customHeight="1" x14ac:dyDescent="0.2">
      <c r="A11" s="31" t="s">
        <v>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3"/>
      <c r="S11" s="34">
        <f>S10</f>
        <v>0</v>
      </c>
    </row>
    <row r="12" spans="1:20" s="5" customFormat="1" ht="43.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6"/>
    </row>
    <row r="13" spans="1:20" ht="23.25" customHeight="1" x14ac:dyDescent="0.4">
      <c r="A13" s="21" t="s">
        <v>7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20" s="5" customFormat="1" ht="23.25" customHeight="1" x14ac:dyDescent="0.4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11"/>
    </row>
    <row r="15" spans="1:20" ht="15.75" customHeight="1" x14ac:dyDescent="0.2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20"/>
      <c r="S15" s="20"/>
      <c r="T15" s="11"/>
    </row>
    <row r="16" spans="1:20" ht="15.75" customHeight="1" x14ac:dyDescent="0.2">
      <c r="A16" s="38" t="s">
        <v>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20"/>
      <c r="S16" s="20"/>
      <c r="T16" s="11"/>
    </row>
    <row r="17" spans="1:20" ht="15.75" customHeight="1" x14ac:dyDescent="0.2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20"/>
      <c r="S17" s="20"/>
      <c r="T17" s="11"/>
    </row>
    <row r="18" spans="1:20" ht="20.25" customHeight="1" x14ac:dyDescent="0.2">
      <c r="A18" s="24" t="s">
        <v>1</v>
      </c>
      <c r="B18" s="24" t="s">
        <v>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5"/>
      <c r="P18" s="24" t="s">
        <v>18</v>
      </c>
      <c r="Q18" s="24" t="s">
        <v>16</v>
      </c>
      <c r="R18" s="24" t="s">
        <v>17</v>
      </c>
      <c r="S18" s="24" t="s">
        <v>8</v>
      </c>
      <c r="T18" s="11"/>
    </row>
    <row r="19" spans="1:20" ht="132" customHeight="1" x14ac:dyDescent="0.2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5"/>
      <c r="P19" s="24"/>
      <c r="Q19" s="24"/>
      <c r="R19" s="24"/>
      <c r="S19" s="24"/>
      <c r="T19" s="11"/>
    </row>
    <row r="20" spans="1:20" ht="43.5" customHeight="1" x14ac:dyDescent="0.2">
      <c r="A20" s="26">
        <v>1</v>
      </c>
      <c r="B20" s="27" t="s">
        <v>19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8"/>
      <c r="P20" s="6">
        <v>0</v>
      </c>
      <c r="Q20" s="7">
        <f t="shared" ref="Q20" si="1">ROUND(P20,2)</f>
        <v>0</v>
      </c>
      <c r="R20" s="39">
        <v>400</v>
      </c>
      <c r="S20" s="40">
        <f>Q20*R20</f>
        <v>0</v>
      </c>
      <c r="T20" s="11"/>
    </row>
    <row r="21" spans="1:20" ht="43.5" customHeight="1" x14ac:dyDescent="0.2">
      <c r="A21" s="41" t="s">
        <v>9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34">
        <f>S20</f>
        <v>0</v>
      </c>
      <c r="T21" s="11"/>
    </row>
    <row r="22" spans="1:20" x14ac:dyDescent="0.2">
      <c r="A22" s="20"/>
      <c r="B22" s="42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2"/>
      <c r="O22" s="42"/>
      <c r="P22" s="10"/>
      <c r="Q22" s="42"/>
      <c r="R22" s="20"/>
      <c r="S22" s="20"/>
      <c r="T22" s="11"/>
    </row>
    <row r="23" spans="1:20" ht="15" customHeight="1" x14ac:dyDescent="0.2">
      <c r="A23" s="20"/>
      <c r="B23" s="42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2"/>
      <c r="O23" s="42"/>
      <c r="P23" s="10"/>
      <c r="Q23" s="42"/>
      <c r="R23" s="20"/>
      <c r="S23" s="20"/>
      <c r="T23" s="11"/>
    </row>
    <row r="24" spans="1:20" x14ac:dyDescent="0.2">
      <c r="A24" s="5"/>
      <c r="B24" s="9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9"/>
      <c r="O24" s="9"/>
      <c r="P24" s="10"/>
      <c r="Q24" s="9"/>
      <c r="R24" s="5"/>
      <c r="S24" s="5"/>
    </row>
    <row r="25" spans="1:20" x14ac:dyDescent="0.2">
      <c r="A25" s="5"/>
      <c r="B25" s="9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9"/>
      <c r="O25" s="9"/>
      <c r="P25" s="10"/>
      <c r="Q25" s="9"/>
      <c r="R25" s="5"/>
      <c r="S25" s="5"/>
    </row>
    <row r="33" ht="61.5" customHeight="1" x14ac:dyDescent="0.2"/>
    <row r="34" ht="34.5" customHeight="1" x14ac:dyDescent="0.2"/>
    <row r="35" ht="34.5" customHeight="1" x14ac:dyDescent="0.2"/>
    <row r="36" ht="34.5" customHeight="1" x14ac:dyDescent="0.2"/>
    <row r="37" ht="34.5" customHeight="1" x14ac:dyDescent="0.2"/>
    <row r="39" ht="107.2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4" ht="34.5" customHeight="1" x14ac:dyDescent="0.2"/>
    <row r="45" ht="56.25" customHeight="1" x14ac:dyDescent="0.2"/>
    <row r="46" ht="33.75" customHeight="1" x14ac:dyDescent="0.2"/>
    <row r="47" ht="34.5" customHeight="1" x14ac:dyDescent="0.2"/>
    <row r="48" ht="56.25" customHeight="1" x14ac:dyDescent="0.2"/>
    <row r="49" ht="67.5" customHeight="1" x14ac:dyDescent="0.2"/>
    <row r="50" ht="34.5" customHeight="1" x14ac:dyDescent="0.2"/>
    <row r="51" ht="34.5" customHeight="1" x14ac:dyDescent="0.2"/>
    <row r="52" ht="34.5" customHeight="1" x14ac:dyDescent="0.2"/>
    <row r="53" ht="34.5" customHeight="1" x14ac:dyDescent="0.2"/>
    <row r="54" ht="34.5" customHeight="1" x14ac:dyDescent="0.2"/>
    <row r="55" ht="34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7.5" customHeight="1" x14ac:dyDescent="0.2"/>
    <row r="88" ht="105.75" customHeight="1" x14ac:dyDescent="0.2"/>
    <row r="89" ht="37.5" customHeight="1" x14ac:dyDescent="0.2"/>
    <row r="92" ht="31.5" customHeight="1" x14ac:dyDescent="0.2"/>
    <row r="93" ht="15.75" customHeight="1" x14ac:dyDescent="0.2"/>
    <row r="97" ht="45" customHeight="1" x14ac:dyDescent="0.2"/>
    <row r="98" ht="45" customHeight="1" x14ac:dyDescent="0.2"/>
    <row r="99" ht="20.25" customHeight="1" x14ac:dyDescent="0.2"/>
    <row r="100" ht="38.25" customHeight="1" x14ac:dyDescent="0.2"/>
    <row r="102" ht="15.75" customHeight="1" x14ac:dyDescent="0.2"/>
  </sheetData>
  <sheetProtection algorithmName="SHA-512" hashValue="0EfxxdXUt//+pDhe9tO1pRw0gh8Mm7xEyz+JRBOt1VDRBwAO6U61/vXgqZ0Er0a9o32hpqwOutYdVu0awnSwLA==" saltValue="Bj4qgftJmd5H1Ur+vkzxpw==" spinCount="100000" sheet="1" selectLockedCells="1"/>
  <mergeCells count="26">
    <mergeCell ref="A21:R21"/>
    <mergeCell ref="T1:T5"/>
    <mergeCell ref="T14:T23"/>
    <mergeCell ref="S8:S9"/>
    <mergeCell ref="B10:N10"/>
    <mergeCell ref="B8:N9"/>
    <mergeCell ref="P8:P9"/>
    <mergeCell ref="Q8:Q9"/>
    <mergeCell ref="R8:R9"/>
    <mergeCell ref="A11:R11"/>
    <mergeCell ref="B18:N19"/>
    <mergeCell ref="Q18:Q19"/>
    <mergeCell ref="B20:N20"/>
    <mergeCell ref="A13:S13"/>
    <mergeCell ref="A1:S1"/>
    <mergeCell ref="A2:S2"/>
    <mergeCell ref="A3:S3"/>
    <mergeCell ref="A4:S4"/>
    <mergeCell ref="R18:R19"/>
    <mergeCell ref="S18:S19"/>
    <mergeCell ref="A18:A19"/>
    <mergeCell ref="P18:P19"/>
    <mergeCell ref="A6:S6"/>
    <mergeCell ref="A16:Q16"/>
    <mergeCell ref="A5:Q5"/>
    <mergeCell ref="A8:A9"/>
  </mergeCells>
  <conditionalFormatting sqref="Q10">
    <cfRule type="cellIs" dxfId="3" priority="1" operator="greaterThan">
      <formula>0</formula>
    </cfRule>
    <cfRule type="cellIs" dxfId="2" priority="2" operator="lessThanOrEqual">
      <formula>0</formula>
    </cfRule>
  </conditionalFormatting>
  <conditionalFormatting sqref="Q20">
    <cfRule type="cellIs" dxfId="1" priority="5" operator="greaterThan">
      <formula>0</formula>
    </cfRule>
    <cfRule type="cellIs" dxfId="0" priority="6" operator="lessThanOrEqual">
      <formula>0</formula>
    </cfRule>
  </conditionalFormatting>
  <pageMargins left="0.7" right="0.7" top="0.3611111111111111" bottom="0.77380952380952384" header="0.3" footer="0.3"/>
  <pageSetup paperSize="9" scale="33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2025-08-05T16:04:47Z</dcterms:modified>
</cp:coreProperties>
</file>